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vi5\Desktop\"/>
    </mc:Choice>
  </mc:AlternateContent>
  <xr:revisionPtr revIDLastSave="0" documentId="13_ncr:1_{C8C97A69-1113-4AC6-BFCE-547EC368C1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<sst xmlns="http://schemas.openxmlformats.org/spreadsheetml/2006/main" count="77" uniqueCount="66">
  <si>
    <t>Lp.</t>
  </si>
  <si>
    <t>Wnioskodawca</t>
  </si>
  <si>
    <t>Nazwa i adres obiektu zabytkowego</t>
  </si>
  <si>
    <t>Nazwa zadania</t>
  </si>
  <si>
    <t>Koszt całkowity zadania</t>
  </si>
  <si>
    <t>Wnioskowana kwota dotacji</t>
  </si>
  <si>
    <t>Przyznana kwota dotacji</t>
  </si>
  <si>
    <t>Wspólnota Mieszkaniowa - własność prywatna</t>
  </si>
  <si>
    <t>Kamienica przy u. Targowej 2 i pl. Wojska Polskiego 12, 43-300 Bielsko-Biała.</t>
  </si>
  <si>
    <t>Remont konserwatorski elewacji frontowych i od strony podwórka, remont zewnętrznej stolarki okiennej i drzwiowej oraz remont klatki schodowej.</t>
  </si>
  <si>
    <t>Wspólnota mieszkaniowa - własność prywatna</t>
  </si>
  <si>
    <t>Kamienica przy ul. Ratuszowej 2, 43-300 Bielsko-Biała.</t>
  </si>
  <si>
    <t>Wymiana skorodowanych elementów więźby dachowej, wymiana pokrycia dachowego, obróbek blacharskich, malowanie dachu, przemurowanie kominów, naprawa połaci dachowej - przemurowanie luźnych cegieł, attyk i gzymsów, uzupełnienie brakujących spoin</t>
  </si>
  <si>
    <t>Osoba prywatna.</t>
  </si>
  <si>
    <t>Kamienica mieszczańska przy ul. 11 Listopada 19, 43-300 Bielsko-Biała.</t>
  </si>
  <si>
    <t>Remont konserwatorski elewacji frontowej i bocznej.</t>
  </si>
  <si>
    <t>Osobna prywatna.</t>
  </si>
  <si>
    <t>Budynek mieszkalny przy ul. Władysława Orkana 20, 43-300 Bielsko-Biała.</t>
  </si>
  <si>
    <t>Remont konserwatorski elewacji tylnej, wymiana stolarki okiennej, konserwacja portali kamiennych, murów, ścian ogrodzenia, osuszenie piwnic, wykonanie iniekcji.</t>
  </si>
  <si>
    <t>Kamienica mieszczańska Rynek 31, 430300 Bielsko-Biała.</t>
  </si>
  <si>
    <t>Izolacja fundamentów oraz remont klatki schodowej.</t>
  </si>
  <si>
    <t>Willa  Karola Korna - polichromie, ul. Adama Mickiewicza 21, 43-300 Bielsko-Biała.</t>
  </si>
  <si>
    <t>Remont konserwatorski balkonu nad wejściem głównym, bramy wejściowej oraz polichromii ściennych i sufitowych w sieni.</t>
  </si>
  <si>
    <t>Kamienica mieszczańska, ul. Adama Mickiewicza 19/Henryka Sienkiewicza 4, 43-300 Bielsko-Biała.</t>
  </si>
  <si>
    <t>Remont dachu - wymiana uszkodzonych elementów więźby, wymiana pokrycia z papy na blachę na rąbek stojący, wymiana rynien, montaż okien połaciowych, remont czap kominowych, ocieplenie dachu.</t>
  </si>
  <si>
    <t>Związek Polskich Artystów Plastyków, okręg Bielsko-Biała, Rynek 27, 43-300 Bielsko-Biała.</t>
  </si>
  <si>
    <t>Kamienica Mmieszczańska Rynek 27, 43-300 Bielsko-Biała.</t>
  </si>
  <si>
    <t>Remont naświetla klatki schodowej oraz remont cześci klatki schodowej.</t>
  </si>
  <si>
    <t xml:space="preserve">INWESTYCJA 3 MAJA 29 Sp. z o.o., Sp. Komandytowa, ul. ks.Stanisława Stojałowskiego 22, 43-300 Bielsko-Biała. </t>
  </si>
  <si>
    <t>Kamienica przy ul. 3 Maja 29, 43-300 Bielsko-Biała.</t>
  </si>
  <si>
    <t>Remont konserwatorski elewacji wraz z wymianą stolarki okiennej.</t>
  </si>
  <si>
    <t>416.968,00</t>
  </si>
  <si>
    <t>Parafia Ewangelicko-Augsburska w Białej, ul. Stanisława Staszica 2, 43-300 Bielsko-Biała.</t>
  </si>
  <si>
    <t>Kościół im. Marcina Lutra, ul.Stanisława Staszica 2, 43-300 Bielsko-Biała</t>
  </si>
  <si>
    <t>Remont elewacji ściany frontowej wraz z odtworzeniem gzymsów.</t>
  </si>
  <si>
    <t>Parafia Ewangelicko-Augsburska Bielsko, pl. ks. Marcina Lutra 12, 43-300 Bielsko-Biała.</t>
  </si>
  <si>
    <t>Organy piszczałkowe w Kościele Zbawiciela, pl. ks. Marcina Lutra 12, 43-300 bielsko-Biała.</t>
  </si>
  <si>
    <t>Remont sekcji brzmieniowej i traktury II manuału, przegląd i uszczelnienie systemu powietrznego.</t>
  </si>
  <si>
    <t>Parafia Rzymskokatolicka pw. św. Mikołaja, pl. św. Mikołaja 16, 43-300 Bielsko-Biała.</t>
  </si>
  <si>
    <t>Kościół pw. św. Mikołaja w Bielsku-Białej, pl. św. Mikołaja 16, 43-300 Bielsko-Biała.</t>
  </si>
  <si>
    <t>Przeprowadzenie pełnej konserwacji elementów kamiennych strefy cokołowej katedry pw. św. Mikołaja</t>
  </si>
  <si>
    <t>Parafia Rzymskokatolicka pw. Św. Stanisława Biskupa Męczennika, ul. Św. Stanisława 6, 43-300 Bielsko-Biała.</t>
  </si>
  <si>
    <t>Kościółpw. św. Stanisława Biskupa Męczennika w Bielsku-Białej., ul. św. Stanisława 6, 43-300 Bielsko-Biała.</t>
  </si>
  <si>
    <t>Konserwacja polichromii ściany tęczowej.</t>
  </si>
  <si>
    <t>Budynek mieszkalny przy ul. Zygmunta Krasińskiego 10, 43-300 Bielsko-Biała.</t>
  </si>
  <si>
    <t>Przebudowa i dobudowa przewodów kominowych.</t>
  </si>
  <si>
    <t>Willa miejska przy ul. Zygmunta Krasińskiego 26, 43-300 Bielsko-Biała.</t>
  </si>
  <si>
    <t>Willa i garaż przy ul. NMP Królowej Polski 21, 43-300 Bielsko-Biała.</t>
  </si>
  <si>
    <t>Wykonanie dokumentacji projektowej remontu konserwatorskiego willi (elewacja wraz z kolorystyką, klatka schodowa, wzmocnienie dachu i wymiana pokrycia, projekt instalacji wod.-kan.), uzyskanie wszelkich pozwoleń oraz wykonanie kosztorysu i przedmiaru robót.</t>
  </si>
  <si>
    <t>Wspólnota mieszkaniowa - własność prywatna.</t>
  </si>
  <si>
    <t xml:space="preserve"> Kamienica z oficyną przy ul. Zamkowej 8, 43-300 Bielsko-Biała.</t>
  </si>
  <si>
    <t>Wykonanie dokumentacji projektowej remontu konserwatorskiego kamienicy (elewacja wraz z kolorystyką, klatka schodowa, dobudowa przewodów kominowych, wzmocnienie dachu, projekt instalacji c.o. i wod.-kan.)  uzyskanie wszelkich pozwoleń oraz wykonanie kosztorysu i przedmiaru robót.</t>
  </si>
  <si>
    <t>Zespół budynków dawnego Gimnazjum Polskiego przy ul. Listopadowej 70/Zygmunta Lubertowicza 1-3A, 43-300 Bielsko-Biała.</t>
  </si>
  <si>
    <t>Wykonanie dokumentacji projektowej remontu konserwatorskiego kamienicy (elewacja wraz z kolorystyką na podstawie badań stratygraficznych, uporządkowanie przebiegu instalacji, remont dachu)  uzyskanie wszelkich pozwoleń oraz wykonanie kosztorysu i przedmiaru robót.</t>
  </si>
  <si>
    <t>Budynek mieszkalny wielorodzinny przy ul. 3 Pułku Strzelców Podhalańskich 18, 20, 22/ Jana Sobieskiego 70, 43-300 Bielsko-Biała.</t>
  </si>
  <si>
    <t>Remont pokrycia dachu oraz malowanie klatek schodowych.</t>
  </si>
  <si>
    <t>Budynek mieszkalny Rynek 8, 43-300 Bielsko-Biała.</t>
  </si>
  <si>
    <t>Remont konstrukcji i pokrycia dachu.</t>
  </si>
  <si>
    <t>Budynek mieszkaly Rynek 8, 43-300 Bielsko-Biała.</t>
  </si>
  <si>
    <t>Remont konserwatorski elewacji, klatki schodowej, sieni wejściowej oraz konstrukcji i pokrycia dachu.</t>
  </si>
  <si>
    <t>Państwowe Gospodarstwo Leśne Lasy Państwowe Nadleśnictwo Bielsko.</t>
  </si>
  <si>
    <t>Budynek dawnej leśniczówki (tzw. "Dom Myśliwski") przy ul. Polnej 216b, 43-300 Bielsko-Biała.</t>
  </si>
  <si>
    <t>Opracowanie dokumentacji projektowej remontu konserwatorskiego.</t>
  </si>
  <si>
    <t xml:space="preserve">Parafia Rzymskokatolicka pw. św. Jana Chrzciciela, ul. św. Jana Chrzciciela 14, 43-346 Bielsko-Biała Komorowice. </t>
  </si>
  <si>
    <t>Kościół parafialny pw. św. Jana Chrzciciela w Bielsku-Białej, ul.św. Jana Chrzciciela 14, 43-300 Bielsko-Biała.</t>
  </si>
  <si>
    <t>Remont konserwatorski elewacji tylnej i prezbiterium, konserwacja elementów ze sztucznego kamienia, konserwacja sztukaterii, wykonanie izolacji poziomej i tynków renowacyjnych wewnątrz.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</si>
</sst>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C419D0-6E36-41D3-BEC5-CE719B968E16}" name="Tabela13" displayName="Tabela13" ref="A1:G1048576" totalsRowShown="0" headerRowDxfId="1" dataDxfId="0">
  <autoFilter ref="A1:G1048576" xr:uid="{5A513670-F5C3-4A1C-968C-1EFA2349C0DD}"/>
  <sortState xmlns:xlrd2="http://schemas.microsoft.com/office/spreadsheetml/2017/richdata2" ref="A2:G25">
    <sortCondition ref="A1:A25"/>
  </sortState>
  <tableColumns count="7">
    <tableColumn id="1" xr3:uid="{28BB3C20-E16B-4A31-96D4-7127E3F735C9}" name="Lp." dataDxfId="8"/>
    <tableColumn id="2" xr3:uid="{8E2D72E2-DAD6-4A32-90A3-8C0D9F12BE37}" name="Wnioskodawca" dataDxfId="7"/>
    <tableColumn id="3" xr3:uid="{CDF7C0FB-CC2A-4EAD-9AD3-E43B041ECAFB}" name="Nazwa i adres obiektu zabytkowego" dataDxfId="6"/>
    <tableColumn id="4" xr3:uid="{48373C00-A05D-471E-9EC4-F5E808F841CF}" name="Nazwa zadania" dataDxfId="5"/>
    <tableColumn id="5" xr3:uid="{48F8E441-C03E-441F-AE5A-DF3069B3CDE2}" name="Koszt całkowity zadania" dataDxfId="4"/>
    <tableColumn id="6" xr3:uid="{08828AEA-1C56-478B-8D83-59DE8C4008FC}" name="Wnioskowana kwota dotacji" dataDxfId="3"/>
    <tableColumn id="7" xr3:uid="{41C5B0E2-8FC3-46A1-B8E6-5692F0F20662}" name="Przyznana kwota dotacji" dataDxfId="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E3" sqref="E3"/>
    </sheetView>
  </sheetViews>
  <sheetFormatPr defaultRowHeight="15" x14ac:dyDescent="0.25"/>
  <cols>
    <col min="1" max="1" width="6" style="5" customWidth="1"/>
    <col min="2" max="2" width="30.7109375" style="6" customWidth="1"/>
    <col min="3" max="3" width="36.28515625" style="6" customWidth="1"/>
    <col min="4" max="4" width="31" style="6" customWidth="1"/>
    <col min="5" max="5" width="25.42578125" style="4" customWidth="1"/>
    <col min="6" max="6" width="22.140625" style="6" customWidth="1"/>
    <col min="7" max="7" width="30.28515625" style="11" customWidth="1"/>
    <col min="8" max="16384" width="9.140625" style="4"/>
  </cols>
  <sheetData>
    <row r="1" spans="1:7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75" x14ac:dyDescent="0.25">
      <c r="A2" s="5">
        <v>1</v>
      </c>
      <c r="B2" s="6" t="s">
        <v>7</v>
      </c>
      <c r="C2" s="6" t="s">
        <v>8</v>
      </c>
      <c r="D2" s="6" t="s">
        <v>9</v>
      </c>
      <c r="E2" s="7">
        <v>618100.15</v>
      </c>
      <c r="F2" s="7">
        <v>618100.15</v>
      </c>
      <c r="G2" s="7">
        <v>400000</v>
      </c>
    </row>
    <row r="3" spans="1:7" ht="150" x14ac:dyDescent="0.25">
      <c r="A3" s="5">
        <v>2</v>
      </c>
      <c r="B3" s="6" t="s">
        <v>10</v>
      </c>
      <c r="C3" s="6" t="s">
        <v>11</v>
      </c>
      <c r="D3" s="6" t="s">
        <v>12</v>
      </c>
      <c r="E3" s="7">
        <v>296786.18</v>
      </c>
      <c r="F3" s="7">
        <v>296786.18</v>
      </c>
      <c r="G3" s="7">
        <v>200000</v>
      </c>
    </row>
    <row r="4" spans="1:7" ht="30" x14ac:dyDescent="0.25">
      <c r="A4" s="5">
        <v>3</v>
      </c>
      <c r="B4" s="6" t="s">
        <v>13</v>
      </c>
      <c r="C4" s="6" t="s">
        <v>14</v>
      </c>
      <c r="D4" s="6" t="s">
        <v>15</v>
      </c>
      <c r="E4" s="8">
        <v>183867.56</v>
      </c>
      <c r="F4" s="8">
        <v>128707.29</v>
      </c>
      <c r="G4" s="7">
        <v>119883.11</v>
      </c>
    </row>
    <row r="5" spans="1:7" ht="90" x14ac:dyDescent="0.25">
      <c r="A5" s="5">
        <v>4</v>
      </c>
      <c r="B5" s="6" t="s">
        <v>16</v>
      </c>
      <c r="C5" s="6" t="s">
        <v>17</v>
      </c>
      <c r="D5" s="6" t="s">
        <v>18</v>
      </c>
      <c r="E5" s="8">
        <v>303900</v>
      </c>
      <c r="F5" s="8">
        <v>182340</v>
      </c>
      <c r="G5" s="7">
        <v>182340</v>
      </c>
    </row>
    <row r="6" spans="1:7" ht="30" x14ac:dyDescent="0.25">
      <c r="A6" s="5">
        <v>5</v>
      </c>
      <c r="B6" s="6" t="s">
        <v>13</v>
      </c>
      <c r="C6" s="6" t="s">
        <v>19</v>
      </c>
      <c r="D6" s="6" t="s">
        <v>20</v>
      </c>
      <c r="E6" s="8">
        <v>50983.5</v>
      </c>
      <c r="F6" s="8">
        <v>32983.5</v>
      </c>
      <c r="G6" s="7">
        <v>32983.5</v>
      </c>
    </row>
    <row r="7" spans="1:7" ht="60" x14ac:dyDescent="0.25">
      <c r="A7" s="5">
        <v>6</v>
      </c>
      <c r="B7" s="6" t="s">
        <v>13</v>
      </c>
      <c r="C7" s="6" t="s">
        <v>21</v>
      </c>
      <c r="D7" s="6" t="s">
        <v>22</v>
      </c>
      <c r="E7" s="8">
        <v>68122.100000000006</v>
      </c>
      <c r="F7" s="8">
        <v>47685.5</v>
      </c>
      <c r="G7" s="7">
        <v>47685.5</v>
      </c>
    </row>
    <row r="8" spans="1:7" ht="105" x14ac:dyDescent="0.25">
      <c r="A8" s="5">
        <v>7</v>
      </c>
      <c r="B8" s="6" t="s">
        <v>13</v>
      </c>
      <c r="C8" s="6" t="s">
        <v>23</v>
      </c>
      <c r="D8" s="6" t="s">
        <v>24</v>
      </c>
      <c r="E8" s="8">
        <v>329000</v>
      </c>
      <c r="F8" s="8">
        <v>230300</v>
      </c>
      <c r="G8" s="7">
        <v>180000</v>
      </c>
    </row>
    <row r="9" spans="1:7" ht="45" x14ac:dyDescent="0.25">
      <c r="A9" s="5">
        <v>8</v>
      </c>
      <c r="B9" s="6" t="s">
        <v>25</v>
      </c>
      <c r="C9" s="6" t="s">
        <v>26</v>
      </c>
      <c r="D9" s="6" t="s">
        <v>27</v>
      </c>
      <c r="E9" s="8">
        <v>72758.02</v>
      </c>
      <c r="F9" s="8">
        <v>50930</v>
      </c>
      <c r="G9" s="7">
        <v>50930</v>
      </c>
    </row>
    <row r="10" spans="1:7" ht="60" x14ac:dyDescent="0.25">
      <c r="A10" s="5">
        <v>9</v>
      </c>
      <c r="B10" s="6" t="s">
        <v>28</v>
      </c>
      <c r="C10" s="6" t="s">
        <v>29</v>
      </c>
      <c r="D10" s="6" t="s">
        <v>30</v>
      </c>
      <c r="E10" s="8">
        <v>694948</v>
      </c>
      <c r="F10" s="8" t="s">
        <v>31</v>
      </c>
      <c r="G10" s="7">
        <v>290000</v>
      </c>
    </row>
    <row r="11" spans="1:7" ht="45" x14ac:dyDescent="0.25">
      <c r="A11" s="5">
        <v>10</v>
      </c>
      <c r="B11" s="6" t="s">
        <v>32</v>
      </c>
      <c r="C11" s="6" t="s">
        <v>33</v>
      </c>
      <c r="D11" s="6" t="s">
        <v>34</v>
      </c>
      <c r="E11" s="8">
        <v>480939.95</v>
      </c>
      <c r="F11" s="8">
        <v>380939</v>
      </c>
      <c r="G11" s="7">
        <v>300000</v>
      </c>
    </row>
    <row r="12" spans="1:7" ht="60" x14ac:dyDescent="0.25">
      <c r="A12" s="5">
        <v>11</v>
      </c>
      <c r="B12" s="6" t="s">
        <v>35</v>
      </c>
      <c r="C12" s="6" t="s">
        <v>36</v>
      </c>
      <c r="D12" s="6" t="s">
        <v>37</v>
      </c>
      <c r="E12" s="8">
        <v>130000</v>
      </c>
      <c r="F12" s="8">
        <v>80000</v>
      </c>
      <c r="G12" s="7">
        <v>80000</v>
      </c>
    </row>
    <row r="13" spans="1:7" ht="60" x14ac:dyDescent="0.25">
      <c r="A13" s="5">
        <v>12</v>
      </c>
      <c r="B13" s="6" t="s">
        <v>38</v>
      </c>
      <c r="C13" s="6" t="s">
        <v>39</v>
      </c>
      <c r="D13" s="6" t="s">
        <v>40</v>
      </c>
      <c r="E13" s="7">
        <v>180000</v>
      </c>
      <c r="F13" s="7">
        <v>80000</v>
      </c>
      <c r="G13" s="7">
        <v>70000</v>
      </c>
    </row>
    <row r="14" spans="1:7" ht="60" x14ac:dyDescent="0.25">
      <c r="A14" s="5">
        <v>13</v>
      </c>
      <c r="B14" s="6" t="s">
        <v>41</v>
      </c>
      <c r="C14" s="6" t="s">
        <v>42</v>
      </c>
      <c r="D14" s="6" t="s">
        <v>43</v>
      </c>
      <c r="E14" s="7">
        <v>366177.89</v>
      </c>
      <c r="F14" s="7">
        <v>46177.89</v>
      </c>
      <c r="G14" s="7">
        <v>46177.89</v>
      </c>
    </row>
    <row r="15" spans="1:7" ht="30" x14ac:dyDescent="0.25">
      <c r="A15" s="5">
        <v>14</v>
      </c>
      <c r="B15" s="6" t="s">
        <v>10</v>
      </c>
      <c r="C15" s="6" t="s">
        <v>44</v>
      </c>
      <c r="D15" s="6" t="s">
        <v>45</v>
      </c>
      <c r="E15" s="7">
        <v>27830</v>
      </c>
      <c r="F15" s="7">
        <v>25047</v>
      </c>
      <c r="G15" s="7"/>
    </row>
    <row r="16" spans="1:7" ht="30" x14ac:dyDescent="0.25">
      <c r="A16" s="5">
        <v>15</v>
      </c>
      <c r="B16" s="6" t="s">
        <v>10</v>
      </c>
      <c r="C16" s="6" t="s">
        <v>46</v>
      </c>
      <c r="D16" s="6" t="s">
        <v>45</v>
      </c>
      <c r="E16" s="7">
        <v>106245</v>
      </c>
      <c r="F16" s="7">
        <v>95620.5</v>
      </c>
      <c r="G16" s="7"/>
    </row>
    <row r="17" spans="1:7" ht="150" x14ac:dyDescent="0.25">
      <c r="A17" s="5">
        <v>16</v>
      </c>
      <c r="B17" s="6" t="s">
        <v>10</v>
      </c>
      <c r="C17" s="6" t="s">
        <v>47</v>
      </c>
      <c r="D17" s="6" t="s">
        <v>48</v>
      </c>
      <c r="E17" s="7">
        <v>40590</v>
      </c>
      <c r="F17" s="7">
        <v>28413</v>
      </c>
      <c r="G17" s="7"/>
    </row>
    <row r="18" spans="1:7" ht="165" x14ac:dyDescent="0.25">
      <c r="A18" s="5">
        <v>17</v>
      </c>
      <c r="B18" s="6" t="s">
        <v>49</v>
      </c>
      <c r="C18" s="6" t="s">
        <v>50</v>
      </c>
      <c r="D18" s="6" t="s">
        <v>51</v>
      </c>
      <c r="E18" s="8">
        <v>12870.72</v>
      </c>
      <c r="F18" s="8">
        <v>12870.72</v>
      </c>
      <c r="G18" s="7"/>
    </row>
    <row r="19" spans="1:7" ht="165" x14ac:dyDescent="0.25">
      <c r="A19" s="5">
        <v>18</v>
      </c>
      <c r="B19" s="6" t="s">
        <v>49</v>
      </c>
      <c r="C19" s="6" t="s">
        <v>52</v>
      </c>
      <c r="D19" s="6" t="s">
        <v>53</v>
      </c>
      <c r="E19" s="8">
        <v>39010.15</v>
      </c>
      <c r="F19" s="8">
        <v>27314.79</v>
      </c>
      <c r="G19" s="7"/>
    </row>
    <row r="20" spans="1:7" ht="60" x14ac:dyDescent="0.25">
      <c r="A20" s="5">
        <v>19</v>
      </c>
      <c r="B20" s="6" t="s">
        <v>49</v>
      </c>
      <c r="C20" s="6" t="s">
        <v>54</v>
      </c>
      <c r="D20" s="6" t="s">
        <v>55</v>
      </c>
      <c r="E20" s="8">
        <v>176319.06</v>
      </c>
      <c r="F20" s="8">
        <v>123423.34</v>
      </c>
      <c r="G20" s="7"/>
    </row>
    <row r="21" spans="1:7" ht="30" x14ac:dyDescent="0.25">
      <c r="A21" s="5">
        <v>20</v>
      </c>
      <c r="B21" s="6" t="s">
        <v>13</v>
      </c>
      <c r="C21" s="6" t="s">
        <v>56</v>
      </c>
      <c r="D21" s="6" t="s">
        <v>57</v>
      </c>
      <c r="E21" s="8">
        <v>57113.37</v>
      </c>
      <c r="F21" s="8">
        <v>39979.61</v>
      </c>
      <c r="G21" s="7"/>
    </row>
    <row r="22" spans="1:7" ht="60" x14ac:dyDescent="0.25">
      <c r="A22" s="5">
        <v>21</v>
      </c>
      <c r="B22" s="6" t="s">
        <v>13</v>
      </c>
      <c r="C22" s="6" t="s">
        <v>58</v>
      </c>
      <c r="D22" s="6" t="s">
        <v>59</v>
      </c>
      <c r="E22" s="8">
        <v>154787.67000000001</v>
      </c>
      <c r="F22" s="8">
        <v>108351.37</v>
      </c>
      <c r="G22" s="7"/>
    </row>
    <row r="23" spans="1:7" ht="45" x14ac:dyDescent="0.25">
      <c r="A23" s="5">
        <v>22</v>
      </c>
      <c r="B23" s="6" t="s">
        <v>60</v>
      </c>
      <c r="C23" s="6" t="s">
        <v>61</v>
      </c>
      <c r="D23" s="6" t="s">
        <v>62</v>
      </c>
      <c r="E23" s="8">
        <v>270000</v>
      </c>
      <c r="F23" s="8">
        <v>270000</v>
      </c>
      <c r="G23" s="7"/>
    </row>
    <row r="24" spans="1:7" ht="120" x14ac:dyDescent="0.25">
      <c r="A24" s="5">
        <v>23</v>
      </c>
      <c r="B24" s="6" t="s">
        <v>63</v>
      </c>
      <c r="C24" s="6" t="s">
        <v>64</v>
      </c>
      <c r="D24" s="6" t="s">
        <v>65</v>
      </c>
      <c r="E24" s="9">
        <v>128000</v>
      </c>
      <c r="F24" s="9">
        <v>105000</v>
      </c>
      <c r="G24" s="7"/>
    </row>
    <row r="25" spans="1:7" x14ac:dyDescent="0.25">
      <c r="F25" s="7">
        <f>SUM(F2:F24)</f>
        <v>3010969.8400000003</v>
      </c>
      <c r="G25" s="10">
        <f>SUM(G2:G24)</f>
        <v>1999999.9999999998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revi5</dc:creator>
  <cp:lastModifiedBy>revi5</cp:lastModifiedBy>
  <dcterms:created xsi:type="dcterms:W3CDTF">2015-06-05T18:19:34Z</dcterms:created>
  <dcterms:modified xsi:type="dcterms:W3CDTF">2020-04-28T18:18:01Z</dcterms:modified>
</cp:coreProperties>
</file>